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BM of Alabama LLC 01012019.com\"/>
    </mc:Choice>
  </mc:AlternateContent>
  <xr:revisionPtr revIDLastSave="0" documentId="8_{04B23AA7-7A25-41AD-9E20-FF241B9E37EE}" xr6:coauthVersionLast="47" xr6:coauthVersionMax="47" xr10:uidLastSave="{00000000-0000-0000-0000-000000000000}"/>
  <bookViews>
    <workbookView xWindow="-120" yWindow="-16320" windowWidth="29040" windowHeight="16440"/>
  </bookViews>
  <sheets>
    <sheet name="Sheet1" sheetId="1" r:id="rId1"/>
  </sheets>
  <definedNames>
    <definedName name="_xlnm.Print_Area" localSheetId="0">Sheet1!$A$1:$N$39</definedName>
  </definedNames>
  <calcPr calcId="191029"/>
</workbook>
</file>

<file path=xl/calcChain.xml><?xml version="1.0" encoding="utf-8"?>
<calcChain xmlns="http://schemas.openxmlformats.org/spreadsheetml/2006/main">
  <c r="B14" i="1" l="1"/>
  <c r="C20" i="1" s="1"/>
  <c r="C34" i="1" s="1"/>
  <c r="C28" i="1"/>
  <c r="E38" i="1"/>
  <c r="C18" i="1"/>
  <c r="C32" i="1" s="1"/>
  <c r="C22" i="1"/>
  <c r="C36" i="1" s="1"/>
  <c r="C16" i="1" l="1"/>
  <c r="C30" i="1" s="1"/>
</calcChain>
</file>

<file path=xl/sharedStrings.xml><?xml version="1.0" encoding="utf-8"?>
<sst xmlns="http://schemas.openxmlformats.org/spreadsheetml/2006/main" count="47" uniqueCount="40">
  <si>
    <t>Rubber Free Flight Scale Worksheet</t>
  </si>
  <si>
    <t>grams</t>
  </si>
  <si>
    <t>or</t>
  </si>
  <si>
    <t>wing loading without motor</t>
  </si>
  <si>
    <t>grams per sq inch</t>
  </si>
  <si>
    <t>%</t>
  </si>
  <si>
    <t>inches</t>
  </si>
  <si>
    <t>(as percentage of model weight)</t>
  </si>
  <si>
    <t>motor weight</t>
  </si>
  <si>
    <t>inches of 3/32"rubber</t>
  </si>
  <si>
    <t>inches of 1/4" rubber</t>
  </si>
  <si>
    <t>inches of 1/8" rubber</t>
  </si>
  <si>
    <t>inches of 3/16" rubber</t>
  </si>
  <si>
    <t>X</t>
  </si>
  <si>
    <t>Final motor length</t>
  </si>
  <si>
    <t xml:space="preserve">To make up motor, will need </t>
  </si>
  <si>
    <t>strands of 3/32" rubber</t>
  </si>
  <si>
    <t>strands of 1/8" rubber</t>
  </si>
  <si>
    <t>strands of 3/16" rubber</t>
  </si>
  <si>
    <t xml:space="preserve">Will need adjust the number of strands up or down </t>
  </si>
  <si>
    <t>to obtain an even number of strands.</t>
  </si>
  <si>
    <t>This will accordingly make a slightly shorter or longer motor</t>
  </si>
  <si>
    <t>Note:</t>
  </si>
  <si>
    <t>Expected total wing loading (model + motor weight)</t>
  </si>
  <si>
    <t>grams/square inch</t>
  </si>
  <si>
    <t>square inches</t>
  </si>
  <si>
    <t>Typically 1.5 to 2.5 times the HTP length</t>
  </si>
  <si>
    <t>strands of 1/4" rubber</t>
  </si>
  <si>
    <t xml:space="preserve">Step 3. enter desired motor weight </t>
  </si>
  <si>
    <t xml:space="preserve">Step 4. Enter fuselage hook-to-peg (HTP) length </t>
  </si>
  <si>
    <t xml:space="preserve">Step 5. Enter desired final motor length compared to HTP length  </t>
  </si>
  <si>
    <t xml:space="preserve">This is the total length of rubber strip needed </t>
  </si>
  <si>
    <t>to make up the desired number of loops of the motor</t>
  </si>
  <si>
    <t xml:space="preserve">Step 1. Enter the model wing area </t>
  </si>
  <si>
    <t>Step 2. Enter the model weight (everything except motor)</t>
  </si>
  <si>
    <t>possible total motor lengths</t>
  </si>
  <si>
    <t>Typically 20 to 30 % of model weight</t>
  </si>
  <si>
    <t xml:space="preserve">This is the motor length before braiding.  </t>
  </si>
  <si>
    <t>Model:</t>
  </si>
  <si>
    <t>BABY FORRESTER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</si>
</sst>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3" borderId="5" xfId="0" applyNumberFormat="1" applyFill="1" applyBorder="1"/>
    <xf numFmtId="164" fontId="0" fillId="3" borderId="5" xfId="0" applyNumberFormat="1" applyFill="1" applyBorder="1"/>
    <xf numFmtId="1" fontId="0" fillId="3" borderId="5" xfId="0" applyNumberFormat="1" applyFill="1" applyBorder="1"/>
    <xf numFmtId="0" fontId="1" fillId="2" borderId="5" xfId="0" applyFont="1" applyFill="1" applyBorder="1"/>
    <xf numFmtId="0" fontId="2" fillId="4" borderId="0" xfId="0" applyFont="1" applyFill="1"/>
    <xf numFmtId="0" fontId="0" fillId="4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512445</xdr:colOff>
      <xdr:row>0</xdr:row>
      <xdr:rowOff>60959</xdr:rowOff>
    </xdr:from>
    <xdr:to>
      <xdr:col>13</xdr:col>
      <xdr:colOff>548640</xdr:colOff>
      <xdr:row>10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413D85-60C8-4566-B254-07E830D7C14E}"/>
            </a:ext>
          </a:extLst>
        </xdr:cNvPr>
        <xdr:cNvSpPr txBox="1"/>
      </xdr:nvSpPr>
      <xdr:spPr>
        <a:xfrm>
          <a:off x="6637020" y="60959"/>
          <a:ext cx="3693795" cy="169164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Thanks to Roger Willis for this calculator!</a:t>
          </a:r>
        </a:p>
        <a:p>
          <a:endParaRPr lang="en-US" sz="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type in the name of your model at the top. Then type over the following three entries with your own data:  WEIGHT OF MODEL IN GRAMS...SQ&gt; INCHES OF WING and INCHES FROM PEG TO PROP.   Excel auto calculates everything else in various rubber sizes.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usually short cut the data by taking the total inches of rubber and dividing it by the motor length I want to get strands...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zoomScaleNormal="100" workbookViewId="0">
      <selection activeCell="L14" sqref="L14"/>
    </sheetView>
  </sheetViews>
  <sheetFormatPr defaultRowHeight="13.2" x14ac:dyDescent="0.25"/>
  <cols>
    <col min="1" max="1" width="32" customWidth="1"/>
    <col min="2" max="2" width="10.44140625" customWidth="1"/>
    <col min="3" max="3" width="11.44140625" customWidth="1"/>
  </cols>
  <sheetData>
    <row r="2" spans="1:11" x14ac:dyDescent="0.25">
      <c r="D2" s="1" t="s">
        <v>0</v>
      </c>
    </row>
    <row r="3" spans="1:11" ht="13.8" thickBot="1" x14ac:dyDescent="0.3">
      <c r="D3" s="1"/>
    </row>
    <row r="4" spans="1:11" ht="13.8" thickBot="1" x14ac:dyDescent="0.3">
      <c r="A4" s="1"/>
      <c r="B4" s="1" t="s">
        <v>38</v>
      </c>
      <c r="C4" s="21" t="s">
        <v>39</v>
      </c>
      <c r="D4" s="23"/>
      <c r="E4" s="23"/>
      <c r="F4" s="23"/>
      <c r="G4" s="22"/>
    </row>
    <row r="5" spans="1:11" ht="13.8" thickBot="1" x14ac:dyDescent="0.3">
      <c r="A5" s="1"/>
      <c r="B5" s="1"/>
    </row>
    <row r="6" spans="1:11" ht="13.8" thickBot="1" x14ac:dyDescent="0.3">
      <c r="A6" s="19" t="s">
        <v>33</v>
      </c>
      <c r="B6" s="6">
        <v>150</v>
      </c>
      <c r="C6" t="s">
        <v>25</v>
      </c>
    </row>
    <row r="7" spans="1:11" ht="13.8" thickBot="1" x14ac:dyDescent="0.3"/>
    <row r="8" spans="1:11" ht="13.8" thickBot="1" x14ac:dyDescent="0.3">
      <c r="A8" s="19" t="s">
        <v>34</v>
      </c>
      <c r="B8" s="19"/>
      <c r="C8" s="19"/>
      <c r="D8" s="18">
        <v>82</v>
      </c>
      <c r="E8" t="s">
        <v>1</v>
      </c>
    </row>
    <row r="9" spans="1:11" ht="13.8" thickBot="1" x14ac:dyDescent="0.3"/>
    <row r="10" spans="1:11" ht="13.8" thickBot="1" x14ac:dyDescent="0.3">
      <c r="A10" t="s">
        <v>3</v>
      </c>
      <c r="D10" s="15"/>
      <c r="E10" t="s">
        <v>4</v>
      </c>
    </row>
    <row r="11" spans="1:11" ht="13.8" thickBot="1" x14ac:dyDescent="0.3"/>
    <row r="12" spans="1:11" ht="13.8" thickBot="1" x14ac:dyDescent="0.3">
      <c r="A12" s="19" t="s">
        <v>28</v>
      </c>
      <c r="B12" s="20"/>
      <c r="C12" s="6">
        <v>25</v>
      </c>
      <c r="D12" t="s">
        <v>5</v>
      </c>
      <c r="E12" s="3" t="s">
        <v>36</v>
      </c>
      <c r="F12" s="4"/>
      <c r="G12" s="4"/>
      <c r="H12" s="5"/>
    </row>
    <row r="13" spans="1:11" ht="13.8" thickBot="1" x14ac:dyDescent="0.3">
      <c r="A13" t="s">
        <v>7</v>
      </c>
    </row>
    <row r="14" spans="1:11" ht="13.8" thickBot="1" x14ac:dyDescent="0.3">
      <c r="A14" t="s">
        <v>8</v>
      </c>
      <c r="B14" s="17">
        <f>C12/100*D8</f>
        <v>20.5</v>
      </c>
      <c r="C14" t="s">
        <v>1</v>
      </c>
    </row>
    <row r="15" spans="1:11" ht="13.8" thickBot="1" x14ac:dyDescent="0.3"/>
    <row r="16" spans="1:11" ht="13.8" thickBot="1" x14ac:dyDescent="0.3">
      <c r="A16" t="s">
        <v>35</v>
      </c>
      <c r="C16" s="17">
        <f>B14/0.067</f>
        <v>305.97014925373134</v>
      </c>
      <c r="D16" t="s">
        <v>9</v>
      </c>
      <c r="G16" s="9" t="s">
        <v>31</v>
      </c>
      <c r="H16" s="7"/>
      <c r="I16" s="7"/>
      <c r="J16" s="7"/>
      <c r="K16" s="10"/>
    </row>
    <row r="17" spans="1:13" ht="13.8" thickBot="1" x14ac:dyDescent="0.3">
      <c r="D17" t="s">
        <v>2</v>
      </c>
      <c r="G17" s="13" t="s">
        <v>32</v>
      </c>
      <c r="H17" s="2"/>
      <c r="I17" s="2"/>
      <c r="J17" s="2"/>
      <c r="K17" s="14"/>
    </row>
    <row r="18" spans="1:13" ht="13.8" thickBot="1" x14ac:dyDescent="0.3">
      <c r="C18" s="17">
        <f>B14/0.092</f>
        <v>222.82608695652175</v>
      </c>
      <c r="D18" t="s">
        <v>11</v>
      </c>
    </row>
    <row r="19" spans="1:13" ht="13.8" thickBot="1" x14ac:dyDescent="0.3">
      <c r="D19" t="s">
        <v>2</v>
      </c>
    </row>
    <row r="20" spans="1:13" ht="13.8" thickBot="1" x14ac:dyDescent="0.3">
      <c r="C20" s="17">
        <f>B14/0.125</f>
        <v>164</v>
      </c>
      <c r="D20" t="s">
        <v>12</v>
      </c>
    </row>
    <row r="21" spans="1:13" ht="13.8" thickBot="1" x14ac:dyDescent="0.3">
      <c r="D21" t="s">
        <v>2</v>
      </c>
    </row>
    <row r="22" spans="1:13" ht="13.8" thickBot="1" x14ac:dyDescent="0.3">
      <c r="C22" s="17">
        <f>B14/0.175</f>
        <v>117.14285714285715</v>
      </c>
      <c r="D22" t="s">
        <v>10</v>
      </c>
    </row>
    <row r="23" spans="1:13" ht="13.8" thickBot="1" x14ac:dyDescent="0.3">
      <c r="C23" s="8"/>
    </row>
    <row r="24" spans="1:13" ht="13.8" thickBot="1" x14ac:dyDescent="0.3">
      <c r="A24" s="19" t="s">
        <v>29</v>
      </c>
      <c r="B24" s="20"/>
      <c r="C24" s="20"/>
      <c r="D24" s="6">
        <v>16</v>
      </c>
      <c r="E24" t="s">
        <v>6</v>
      </c>
    </row>
    <row r="25" spans="1:13" ht="13.8" thickBot="1" x14ac:dyDescent="0.3"/>
    <row r="26" spans="1:13" ht="13.8" thickBot="1" x14ac:dyDescent="0.3">
      <c r="A26" s="19" t="s">
        <v>30</v>
      </c>
      <c r="B26" s="19"/>
      <c r="C26" s="19"/>
      <c r="D26" s="19"/>
      <c r="E26" s="20"/>
      <c r="F26" s="6">
        <v>36</v>
      </c>
      <c r="G26" t="s">
        <v>13</v>
      </c>
      <c r="H26" s="3" t="s">
        <v>26</v>
      </c>
      <c r="I26" s="4"/>
      <c r="J26" s="5"/>
      <c r="K26" s="5"/>
    </row>
    <row r="27" spans="1:13" ht="13.8" thickBot="1" x14ac:dyDescent="0.3"/>
    <row r="28" spans="1:13" ht="13.8" thickBot="1" x14ac:dyDescent="0.3">
      <c r="A28" t="s">
        <v>14</v>
      </c>
      <c r="C28" s="16">
        <f>D24*F26</f>
        <v>576</v>
      </c>
      <c r="D28" t="s">
        <v>6</v>
      </c>
      <c r="G28" s="3" t="s">
        <v>37</v>
      </c>
      <c r="H28" s="4"/>
      <c r="I28" s="4"/>
      <c r="J28" s="5"/>
    </row>
    <row r="29" spans="1:13" ht="13.8" thickBot="1" x14ac:dyDescent="0.3"/>
    <row r="30" spans="1:13" ht="13.8" thickBot="1" x14ac:dyDescent="0.3">
      <c r="A30" t="s">
        <v>15</v>
      </c>
      <c r="C30" s="16">
        <f>C16/C28</f>
        <v>0.53119817578772799</v>
      </c>
      <c r="D30" t="s">
        <v>16</v>
      </c>
      <c r="G30" s="9" t="s">
        <v>22</v>
      </c>
      <c r="H30" s="7" t="s">
        <v>19</v>
      </c>
      <c r="I30" s="7"/>
      <c r="J30" s="7"/>
      <c r="K30" s="7"/>
      <c r="L30" s="7"/>
      <c r="M30" s="10"/>
    </row>
    <row r="31" spans="1:13" ht="13.8" thickBot="1" x14ac:dyDescent="0.3">
      <c r="D31" t="s">
        <v>2</v>
      </c>
      <c r="G31" s="11"/>
      <c r="H31" t="s">
        <v>20</v>
      </c>
      <c r="M31" s="12"/>
    </row>
    <row r="32" spans="1:13" ht="13.8" thickBot="1" x14ac:dyDescent="0.3">
      <c r="C32" s="16">
        <f>C18/C28</f>
        <v>0.38685084541062803</v>
      </c>
      <c r="D32" t="s">
        <v>17</v>
      </c>
      <c r="G32" s="13"/>
      <c r="H32" s="2" t="s">
        <v>21</v>
      </c>
      <c r="I32" s="2"/>
      <c r="J32" s="2"/>
      <c r="K32" s="2"/>
      <c r="L32" s="2"/>
      <c r="M32" s="14"/>
    </row>
    <row r="33" spans="1:6" ht="13.8" thickBot="1" x14ac:dyDescent="0.3">
      <c r="D33" t="s">
        <v>2</v>
      </c>
    </row>
    <row r="34" spans="1:6" ht="13.8" thickBot="1" x14ac:dyDescent="0.3">
      <c r="C34" s="16">
        <f>C20/C28</f>
        <v>0.28472222222222221</v>
      </c>
      <c r="D34" t="s">
        <v>18</v>
      </c>
    </row>
    <row r="35" spans="1:6" ht="13.8" thickBot="1" x14ac:dyDescent="0.3">
      <c r="D35" t="s">
        <v>2</v>
      </c>
    </row>
    <row r="36" spans="1:6" ht="13.8" thickBot="1" x14ac:dyDescent="0.3">
      <c r="C36" s="16">
        <f>C22/C28</f>
        <v>0.2033730158730159</v>
      </c>
      <c r="D36" t="s">
        <v>27</v>
      </c>
    </row>
    <row r="37" spans="1:6" ht="13.8" thickBot="1" x14ac:dyDescent="0.3"/>
    <row r="38" spans="1:6" ht="13.8" thickBot="1" x14ac:dyDescent="0.3">
      <c r="A38" t="s">
        <v>23</v>
      </c>
      <c r="E38" s="15">
        <f>(D8+B14)/B6</f>
        <v>0.68333333333333335</v>
      </c>
      <c r="F38" t="s">
        <v>24</v>
      </c>
    </row>
  </sheetData>
  <phoneticPr fontId="3" type="noConversion"/>
  <conditionalFormatting sqref="C36">
    <cfRule type="expression" dxfId="1" priority="1" stopIfTrue="1">
      <formula>ISERROR(C30)</formula>
    </cfRule>
  </conditionalFormatting>
  <conditionalFormatting sqref="D8">
    <cfRule type="expression" priority="2" stopIfTrue="1">
      <formula>ISERROR(D8)</formula>
    </cfRule>
  </conditionalFormatting>
  <conditionalFormatting sqref="D10 C30 C32 C34 E38">
    <cfRule type="expression" dxfId="0" priority="3" stopIfTrue="1">
      <formula>ISERROR(C10)</formula>
    </cfRule>
  </conditionalFormatting>
  <pageMargins left="0.75" right="0.75" top="1" bottom="1" header="0.5" footer="0.5"/>
  <pageSetup scale="7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Northrop Grumman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hodesro</dc:creator>
  <cp:lastModifiedBy>Easy Built Models</cp:lastModifiedBy>
  <cp:lastPrinted>2022-05-17T19:54:06Z</cp:lastPrinted>
  <dcterms:created xsi:type="dcterms:W3CDTF">2008-05-01T21:40:31Z</dcterms:created>
  <dcterms:modified xsi:type="dcterms:W3CDTF">2022-05-17T20:11:53Z</dcterms:modified>
</cp:coreProperties>
</file>